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activeTab="0"/>
  </bookViews>
  <sheets>
    <sheet name="2010년동창회비납부자 (10월12일현재)" sheetId="1" r:id="rId1"/>
    <sheet name="Sheet3" sheetId="2" r:id="rId2"/>
  </sheets>
  <definedNames>
    <definedName name="_xlnm.Print_Area" localSheetId="0">'2010년동창회비납부자 (10월12일현재)'!$A$2:$T$71</definedName>
  </definedNames>
  <calcPr fullCalcOnLoad="1"/>
</workbook>
</file>

<file path=xl/sharedStrings.xml><?xml version="1.0" encoding="utf-8"?>
<sst xmlns="http://schemas.openxmlformats.org/spreadsheetml/2006/main" count="213" uniqueCount="138">
  <si>
    <t>2010년 재경동창회비 납부현황</t>
  </si>
  <si>
    <t>반</t>
  </si>
  <si>
    <t>5년 자동이체 납부자</t>
  </si>
  <si>
    <t>5년 일괄납부자</t>
  </si>
  <si>
    <t>2009년연회비납부자</t>
  </si>
  <si>
    <t>2010년연회비납부자</t>
  </si>
  <si>
    <t>10년기타회비납부</t>
  </si>
  <si>
    <t>09년기타회비납부</t>
  </si>
  <si>
    <t>자동이체/일괄납부
외 누적금액(2회이상및 12만원이상자)</t>
  </si>
  <si>
    <t>월 5천원, 5년 약정</t>
  </si>
  <si>
    <t>미 납 자</t>
  </si>
  <si>
    <t>30만원</t>
  </si>
  <si>
    <t>연 6만원</t>
  </si>
  <si>
    <t>6개월,2년 ,기타</t>
  </si>
  <si>
    <t>성명</t>
  </si>
  <si>
    <t>금액</t>
  </si>
  <si>
    <t>범일균</t>
  </si>
  <si>
    <t>최익훈</t>
  </si>
  <si>
    <t>정민기</t>
  </si>
  <si>
    <t>송상종</t>
  </si>
  <si>
    <t>배  활</t>
  </si>
  <si>
    <t>김두영</t>
  </si>
  <si>
    <t>이광범</t>
  </si>
  <si>
    <t>o</t>
  </si>
  <si>
    <t>김상철</t>
  </si>
  <si>
    <t>문종훈</t>
  </si>
  <si>
    <t>배   활</t>
  </si>
  <si>
    <t>김현웅</t>
  </si>
  <si>
    <t>y</t>
  </si>
  <si>
    <t>이인규</t>
  </si>
  <si>
    <t>윤환식</t>
  </si>
  <si>
    <t>양관옥</t>
  </si>
  <si>
    <t>강장완</t>
  </si>
  <si>
    <t>김여환</t>
  </si>
  <si>
    <t>오규택</t>
  </si>
  <si>
    <t>배하용</t>
  </si>
  <si>
    <t>정석근</t>
  </si>
  <si>
    <t>장인환</t>
  </si>
  <si>
    <t>김재영</t>
  </si>
  <si>
    <t>한광마</t>
  </si>
  <si>
    <t>송영천</t>
  </si>
  <si>
    <t>김종률</t>
  </si>
  <si>
    <t>최일섭</t>
  </si>
  <si>
    <t>임홍구</t>
  </si>
  <si>
    <t>이문형</t>
  </si>
  <si>
    <t>박원일</t>
  </si>
  <si>
    <t>임중원</t>
  </si>
  <si>
    <t>박시현</t>
  </si>
  <si>
    <t>윤영조</t>
  </si>
  <si>
    <t>장훈열</t>
  </si>
  <si>
    <t>천인섭</t>
  </si>
  <si>
    <t>심재엽</t>
  </si>
  <si>
    <t>문재도</t>
  </si>
  <si>
    <t>김광채</t>
  </si>
  <si>
    <t>김치걸</t>
  </si>
  <si>
    <t>조영춘</t>
  </si>
  <si>
    <t>강형주</t>
  </si>
  <si>
    <t>최권석</t>
  </si>
  <si>
    <t>최재강</t>
  </si>
  <si>
    <t>문춘경</t>
  </si>
  <si>
    <t>손   방</t>
  </si>
  <si>
    <t>정종인</t>
  </si>
  <si>
    <t>변사근</t>
  </si>
  <si>
    <t>정준철</t>
  </si>
  <si>
    <t>임길섭</t>
  </si>
  <si>
    <t>금화민</t>
  </si>
  <si>
    <t>이홍철</t>
  </si>
  <si>
    <t>김기형</t>
  </si>
  <si>
    <t>주용석</t>
  </si>
  <si>
    <t>양광석</t>
  </si>
  <si>
    <t>정상우</t>
  </si>
  <si>
    <t>이옥헌</t>
  </si>
  <si>
    <t>박용철</t>
  </si>
  <si>
    <t>최찬욱</t>
  </si>
  <si>
    <t>조진권</t>
  </si>
  <si>
    <t>이행석</t>
  </si>
  <si>
    <t>방상욱</t>
  </si>
  <si>
    <t>손재철</t>
  </si>
  <si>
    <t>안관식</t>
  </si>
  <si>
    <t>김원배</t>
  </si>
  <si>
    <t>김기중</t>
  </si>
  <si>
    <t>강종구</t>
  </si>
  <si>
    <t>김영곤</t>
  </si>
  <si>
    <t>강성열</t>
  </si>
  <si>
    <t>신순식</t>
  </si>
  <si>
    <t>전갑균</t>
  </si>
  <si>
    <t>오병국</t>
  </si>
  <si>
    <t>조영석</t>
  </si>
  <si>
    <t>홍광희</t>
  </si>
  <si>
    <t>위성연</t>
  </si>
  <si>
    <t>이경구</t>
  </si>
  <si>
    <t>조용남</t>
  </si>
  <si>
    <t>박병현</t>
  </si>
  <si>
    <t>곽준호</t>
  </si>
  <si>
    <t>합  계</t>
  </si>
  <si>
    <t>이창현</t>
  </si>
  <si>
    <t>김영수</t>
  </si>
  <si>
    <t>김재열</t>
  </si>
  <si>
    <t>박종복</t>
  </si>
  <si>
    <t>박홍균</t>
  </si>
  <si>
    <t>함상준</t>
  </si>
  <si>
    <t>문수천</t>
  </si>
  <si>
    <t>김성권</t>
  </si>
  <si>
    <t>윤규한</t>
  </si>
  <si>
    <t>윤재익</t>
  </si>
  <si>
    <t>김우철</t>
  </si>
  <si>
    <t>민병일</t>
  </si>
  <si>
    <t>최희종</t>
  </si>
  <si>
    <t>안영현</t>
  </si>
  <si>
    <t>김진엽</t>
  </si>
  <si>
    <t>김광득</t>
  </si>
  <si>
    <t>진영천</t>
  </si>
  <si>
    <t>허  승</t>
  </si>
  <si>
    <t>조상현</t>
  </si>
  <si>
    <t>이문현</t>
  </si>
  <si>
    <t>윤열호</t>
  </si>
  <si>
    <t>오영규</t>
  </si>
  <si>
    <t>위성동</t>
  </si>
  <si>
    <t>강범수</t>
  </si>
  <si>
    <t>최성안</t>
  </si>
  <si>
    <t>김한호</t>
  </si>
  <si>
    <t>윤재학</t>
  </si>
  <si>
    <t>정만상</t>
  </si>
  <si>
    <t>이상윤</t>
  </si>
  <si>
    <t>박재열</t>
  </si>
  <si>
    <t>강길현</t>
  </si>
  <si>
    <t>김승중</t>
  </si>
  <si>
    <t>문성진</t>
  </si>
  <si>
    <t>이동원</t>
  </si>
  <si>
    <t>신원미상</t>
  </si>
  <si>
    <t>(10/8입금)</t>
  </si>
  <si>
    <t>계</t>
  </si>
  <si>
    <t>▶ 재경동창회비 납부 안내</t>
  </si>
  <si>
    <r>
      <t>5년30만원,1년6만원 연회비 납부통장  [</t>
    </r>
    <r>
      <rPr>
        <b/>
        <sz val="11"/>
        <color indexed="10"/>
        <rFont val="돋움"/>
        <family val="3"/>
      </rPr>
      <t xml:space="preserve">신한 은행  (562-04-254874)  </t>
    </r>
    <r>
      <rPr>
        <b/>
        <sz val="11"/>
        <color indexed="12"/>
        <rFont val="돋움"/>
        <family val="3"/>
      </rPr>
      <t>김원배</t>
    </r>
    <r>
      <rPr>
        <b/>
        <sz val="11"/>
        <color indexed="63"/>
        <rFont val="돋움"/>
        <family val="3"/>
      </rPr>
      <t>]</t>
    </r>
  </si>
  <si>
    <r>
      <t>연회비 월 5천원 5년 자동예약 이체자  [</t>
    </r>
    <r>
      <rPr>
        <b/>
        <sz val="11"/>
        <color indexed="10"/>
        <rFont val="돋움"/>
        <family val="3"/>
      </rPr>
      <t>국민은행(547801-04-025446)</t>
    </r>
    <r>
      <rPr>
        <b/>
        <sz val="11"/>
        <color indexed="12"/>
        <rFont val="돋움"/>
        <family val="3"/>
      </rPr>
      <t>이홍철]</t>
    </r>
  </si>
  <si>
    <t>나주영</t>
  </si>
  <si>
    <t>정동주</t>
  </si>
  <si>
    <t>2010년 10월 12일 현재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</si>
</sst>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#,##0_);[Red]\(#,##0\)"/>
  </numFmts>
  <fonts count="12">
    <font>
      <sz val="11"/>
      <name val="돋움"/>
      <family val="3"/>
    </font>
    <font>
      <sz val="8"/>
      <name val="돋움"/>
      <family val="3"/>
    </font>
    <font>
      <sz val="16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1"/>
      <color indexed="63"/>
      <name val="돋움"/>
      <family val="3"/>
    </font>
    <font>
      <b/>
      <sz val="11"/>
      <color indexed="10"/>
      <name val="돋움"/>
      <family val="3"/>
    </font>
    <font>
      <b/>
      <sz val="11"/>
      <color indexed="12"/>
      <name val="돋움"/>
      <family val="3"/>
    </font>
    <font>
      <b/>
      <u val="single"/>
      <sz val="16"/>
      <name val="돋움"/>
      <family val="3"/>
    </font>
    <font>
      <b/>
      <u val="single"/>
      <sz val="11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/>
    </xf>
    <xf numFmtId="178" fontId="5" fillId="0" borderId="5" xfId="0" applyNumberFormat="1" applyFont="1" applyBorder="1" applyAlignment="1">
      <alignment horizontal="center"/>
    </xf>
    <xf numFmtId="178" fontId="5" fillId="0" borderId="8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178" fontId="5" fillId="0" borderId="19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178" fontId="6" fillId="0" borderId="2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/>
    </xf>
    <xf numFmtId="176" fontId="5" fillId="3" borderId="0" xfId="0" applyNumberFormat="1" applyFont="1" applyFill="1" applyBorder="1" applyAlignment="1">
      <alignment/>
    </xf>
    <xf numFmtId="0" fontId="5" fillId="3" borderId="23" xfId="0" applyFont="1" applyFill="1" applyBorder="1" applyAlignment="1">
      <alignment horizontal="center"/>
    </xf>
    <xf numFmtId="176" fontId="5" fillId="3" borderId="5" xfId="0" applyNumberFormat="1" applyFont="1" applyFill="1" applyBorder="1" applyAlignment="1">
      <alignment/>
    </xf>
    <xf numFmtId="176" fontId="5" fillId="3" borderId="0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center"/>
    </xf>
    <xf numFmtId="176" fontId="5" fillId="3" borderId="8" xfId="0" applyNumberFormat="1" applyFont="1" applyFill="1" applyBorder="1" applyAlignment="1">
      <alignment/>
    </xf>
    <xf numFmtId="176" fontId="5" fillId="3" borderId="5" xfId="0" applyNumberFormat="1" applyFont="1" applyFill="1" applyBorder="1" applyAlignment="1">
      <alignment/>
    </xf>
    <xf numFmtId="176" fontId="5" fillId="3" borderId="8" xfId="0" applyNumberFormat="1" applyFont="1" applyFill="1" applyBorder="1" applyAlignment="1">
      <alignment/>
    </xf>
    <xf numFmtId="0" fontId="5" fillId="3" borderId="25" xfId="0" applyFont="1" applyFill="1" applyBorder="1" applyAlignment="1">
      <alignment horizontal="center"/>
    </xf>
    <xf numFmtId="176" fontId="5" fillId="3" borderId="17" xfId="0" applyNumberFormat="1" applyFont="1" applyFill="1" applyBorder="1" applyAlignment="1">
      <alignment/>
    </xf>
    <xf numFmtId="0" fontId="3" fillId="3" borderId="11" xfId="0" applyFont="1" applyFill="1" applyBorder="1" applyAlignment="1">
      <alignment horizontal="center" vertical="center"/>
    </xf>
    <xf numFmtId="176" fontId="6" fillId="3" borderId="26" xfId="0" applyNumberFormat="1" applyFont="1" applyFill="1" applyBorder="1" applyAlignment="1">
      <alignment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7" xfId="0" applyFont="1" applyFill="1" applyBorder="1" applyAlignment="1">
      <alignment/>
    </xf>
    <xf numFmtId="0" fontId="5" fillId="4" borderId="2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178" fontId="5" fillId="3" borderId="18" xfId="0" applyNumberFormat="1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178" fontId="5" fillId="3" borderId="19" xfId="0" applyNumberFormat="1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178" fontId="5" fillId="3" borderId="20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178" fontId="6" fillId="3" borderId="21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0" xfId="0" applyFont="1" applyFill="1" applyAlignment="1">
      <alignment/>
    </xf>
    <xf numFmtId="0" fontId="5" fillId="4" borderId="4" xfId="0" applyFont="1" applyFill="1" applyBorder="1" applyAlignment="1">
      <alignment/>
    </xf>
    <xf numFmtId="0" fontId="6" fillId="4" borderId="11" xfId="0" applyFont="1" applyFill="1" applyBorder="1" applyAlignment="1">
      <alignment vertical="center"/>
    </xf>
    <xf numFmtId="0" fontId="6" fillId="4" borderId="3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/>
    </xf>
    <xf numFmtId="176" fontId="6" fillId="4" borderId="33" xfId="0" applyNumberFormat="1" applyFont="1" applyFill="1" applyBorder="1" applyAlignment="1">
      <alignment horizontal="right" vertical="center"/>
    </xf>
    <xf numFmtId="176" fontId="6" fillId="4" borderId="21" xfId="0" applyNumberFormat="1" applyFont="1" applyFill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AD5"/>
      <rgbColor rgb="003366FF"/>
      <rgbColor rgb="009FE9E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workbookViewId="0" topLeftCell="A1">
      <selection activeCell="A2" sqref="A2:T2"/>
    </sheetView>
  </sheetViews>
  <sheetFormatPr defaultColWidth="8.88671875" defaultRowHeight="13.5"/>
  <cols>
    <col min="1" max="1" width="4.5546875" style="6" customWidth="1"/>
    <col min="2" max="3" width="6.77734375" style="6" customWidth="1"/>
    <col min="4" max="4" width="3.77734375" style="0" customWidth="1"/>
    <col min="5" max="5" width="8.88671875" style="0" hidden="1" customWidth="1"/>
    <col min="6" max="6" width="19.4453125" style="0" hidden="1" customWidth="1"/>
    <col min="7" max="7" width="6.77734375" style="6" customWidth="1"/>
    <col min="8" max="8" width="8.77734375" style="0" customWidth="1"/>
    <col min="9" max="10" width="6.77734375" style="0" customWidth="1"/>
    <col min="11" max="11" width="3.77734375" style="0" customWidth="1"/>
    <col min="12" max="13" width="6.77734375" style="0" customWidth="1"/>
    <col min="14" max="14" width="3.77734375" style="6" customWidth="1"/>
    <col min="15" max="16" width="7.3359375" style="6" customWidth="1"/>
    <col min="17" max="19" width="7.3359375" style="0" customWidth="1"/>
    <col min="20" max="20" width="8.10546875" style="0" customWidth="1"/>
    <col min="23" max="23" width="8.88671875" style="6" customWidth="1"/>
    <col min="25" max="25" width="8.88671875" style="6" customWidth="1"/>
  </cols>
  <sheetData>
    <row r="1" spans="1:25" s="1" customFormat="1" ht="20.25">
      <c r="A1" s="7"/>
      <c r="B1" s="7"/>
      <c r="C1" s="7"/>
      <c r="G1" s="7"/>
      <c r="N1" s="7"/>
      <c r="O1" s="7"/>
      <c r="P1" s="7"/>
      <c r="W1" s="7"/>
      <c r="Y1" s="7"/>
    </row>
    <row r="2" spans="1:25" s="1" customFormat="1" ht="20.25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14"/>
      <c r="T2" s="114"/>
      <c r="W2" s="7"/>
      <c r="Y2" s="7"/>
    </row>
    <row r="3" spans="1:20" ht="14.25" thickBot="1">
      <c r="A3" s="8"/>
      <c r="B3" s="8"/>
      <c r="C3" s="8"/>
      <c r="D3" s="2"/>
      <c r="E3" s="149"/>
      <c r="F3" s="150"/>
      <c r="G3" s="150"/>
      <c r="H3" s="150"/>
      <c r="I3" s="150"/>
      <c r="J3" s="5"/>
      <c r="K3" s="5"/>
      <c r="L3" s="5"/>
      <c r="M3" s="5"/>
      <c r="N3" s="48"/>
      <c r="O3" s="48"/>
      <c r="P3" s="56"/>
      <c r="Q3" s="124" t="s">
        <v>137</v>
      </c>
      <c r="R3" s="124"/>
      <c r="S3" s="124"/>
      <c r="T3" s="124"/>
    </row>
    <row r="4" spans="1:25" s="4" customFormat="1" ht="21.75" customHeight="1">
      <c r="A4" s="127" t="s">
        <v>1</v>
      </c>
      <c r="B4" s="129" t="s">
        <v>2</v>
      </c>
      <c r="C4" s="130"/>
      <c r="D4" s="130"/>
      <c r="E4" s="130"/>
      <c r="F4" s="130"/>
      <c r="G4" s="139" t="s">
        <v>3</v>
      </c>
      <c r="H4" s="140"/>
      <c r="I4" s="115" t="s">
        <v>4</v>
      </c>
      <c r="J4" s="116"/>
      <c r="K4" s="117"/>
      <c r="L4" s="136" t="s">
        <v>5</v>
      </c>
      <c r="M4" s="116"/>
      <c r="N4" s="117"/>
      <c r="O4" s="118" t="s">
        <v>6</v>
      </c>
      <c r="P4" s="119"/>
      <c r="Q4" s="118" t="s">
        <v>7</v>
      </c>
      <c r="R4" s="151"/>
      <c r="S4" s="120" t="s">
        <v>8</v>
      </c>
      <c r="T4" s="121"/>
      <c r="W4" s="53"/>
      <c r="Y4" s="53"/>
    </row>
    <row r="5" spans="1:25" s="4" customFormat="1" ht="19.5" customHeight="1" thickBot="1">
      <c r="A5" s="128"/>
      <c r="B5" s="131" t="s">
        <v>9</v>
      </c>
      <c r="C5" s="132"/>
      <c r="D5" s="133"/>
      <c r="E5" s="134" t="s">
        <v>10</v>
      </c>
      <c r="F5" s="135"/>
      <c r="G5" s="147" t="s">
        <v>11</v>
      </c>
      <c r="H5" s="148"/>
      <c r="I5" s="153" t="s">
        <v>12</v>
      </c>
      <c r="J5" s="138"/>
      <c r="K5" s="126"/>
      <c r="L5" s="137" t="s">
        <v>12</v>
      </c>
      <c r="M5" s="138"/>
      <c r="N5" s="126"/>
      <c r="O5" s="125" t="s">
        <v>13</v>
      </c>
      <c r="P5" s="152"/>
      <c r="Q5" s="125" t="s">
        <v>13</v>
      </c>
      <c r="R5" s="126"/>
      <c r="S5" s="122"/>
      <c r="T5" s="123"/>
      <c r="V5" s="53" t="s">
        <v>1</v>
      </c>
      <c r="W5" s="53" t="s">
        <v>14</v>
      </c>
      <c r="X5" s="53" t="s">
        <v>15</v>
      </c>
      <c r="Y5" s="53"/>
    </row>
    <row r="6" spans="1:25" s="4" customFormat="1" ht="13.5" customHeight="1">
      <c r="A6" s="9"/>
      <c r="B6" s="81" t="s">
        <v>16</v>
      </c>
      <c r="C6" s="82"/>
      <c r="D6" s="83"/>
      <c r="E6" s="103"/>
      <c r="F6" s="103"/>
      <c r="G6" s="68" t="s">
        <v>17</v>
      </c>
      <c r="H6" s="69">
        <v>300000</v>
      </c>
      <c r="I6" s="21" t="s">
        <v>18</v>
      </c>
      <c r="J6" s="19" t="s">
        <v>19</v>
      </c>
      <c r="K6" s="46"/>
      <c r="L6" s="13" t="s">
        <v>20</v>
      </c>
      <c r="M6" s="13"/>
      <c r="N6" s="46"/>
      <c r="O6" s="19"/>
      <c r="P6" s="57"/>
      <c r="Q6" s="21" t="s">
        <v>21</v>
      </c>
      <c r="R6" s="60">
        <v>30000</v>
      </c>
      <c r="S6" s="95" t="s">
        <v>20</v>
      </c>
      <c r="T6" s="96">
        <v>120000</v>
      </c>
      <c r="V6" s="13">
        <v>1</v>
      </c>
      <c r="W6" s="13" t="s">
        <v>22</v>
      </c>
      <c r="X6" s="55">
        <v>240000</v>
      </c>
      <c r="Y6" s="53" t="s">
        <v>23</v>
      </c>
    </row>
    <row r="7" spans="1:25" ht="13.5" customHeight="1">
      <c r="A7" s="10"/>
      <c r="B7" s="81" t="s">
        <v>24</v>
      </c>
      <c r="C7" s="81"/>
      <c r="D7" s="84"/>
      <c r="E7" s="104"/>
      <c r="F7" s="104"/>
      <c r="G7" s="68" t="s">
        <v>22</v>
      </c>
      <c r="H7" s="69">
        <v>300000</v>
      </c>
      <c r="I7" s="21" t="s">
        <v>25</v>
      </c>
      <c r="J7" s="19" t="s">
        <v>26</v>
      </c>
      <c r="K7" s="47"/>
      <c r="L7" s="13"/>
      <c r="M7" s="13"/>
      <c r="N7" s="47"/>
      <c r="O7" s="19"/>
      <c r="P7" s="57"/>
      <c r="Q7" s="21"/>
      <c r="R7" s="60"/>
      <c r="S7" s="95"/>
      <c r="T7" s="96"/>
      <c r="V7" s="13">
        <v>2</v>
      </c>
      <c r="W7" s="13" t="s">
        <v>27</v>
      </c>
      <c r="X7" s="54">
        <v>60000</v>
      </c>
      <c r="Y7" s="6" t="s">
        <v>28</v>
      </c>
    </row>
    <row r="8" spans="1:24" ht="13.5" customHeight="1">
      <c r="A8" s="10">
        <v>1</v>
      </c>
      <c r="B8" s="81" t="s">
        <v>29</v>
      </c>
      <c r="C8" s="81"/>
      <c r="D8" s="84"/>
      <c r="E8" s="104"/>
      <c r="F8" s="104"/>
      <c r="G8" s="68"/>
      <c r="H8" s="69"/>
      <c r="I8" s="21" t="s">
        <v>30</v>
      </c>
      <c r="J8" s="19"/>
      <c r="K8" s="47"/>
      <c r="L8" s="13"/>
      <c r="M8" s="13"/>
      <c r="N8" s="47"/>
      <c r="O8" s="19"/>
      <c r="P8" s="57"/>
      <c r="Q8" s="21"/>
      <c r="R8" s="60"/>
      <c r="S8" s="95"/>
      <c r="T8" s="96"/>
      <c r="V8" s="13">
        <v>3</v>
      </c>
      <c r="W8" s="13" t="s">
        <v>31</v>
      </c>
      <c r="X8" s="54">
        <v>30000</v>
      </c>
    </row>
    <row r="9" spans="1:25" ht="13.5" customHeight="1">
      <c r="A9" s="10"/>
      <c r="B9" s="81" t="s">
        <v>21</v>
      </c>
      <c r="C9" s="81"/>
      <c r="D9" s="84"/>
      <c r="E9" s="104"/>
      <c r="F9" s="104"/>
      <c r="G9" s="68"/>
      <c r="H9" s="69"/>
      <c r="I9" s="21" t="s">
        <v>19</v>
      </c>
      <c r="J9" s="19"/>
      <c r="K9" s="47"/>
      <c r="L9" s="13"/>
      <c r="M9" s="13"/>
      <c r="N9" s="47"/>
      <c r="O9" s="19"/>
      <c r="P9" s="57"/>
      <c r="Q9" s="21"/>
      <c r="R9" s="60"/>
      <c r="S9" s="95"/>
      <c r="T9" s="96"/>
      <c r="V9" s="13">
        <v>3</v>
      </c>
      <c r="W9" s="13" t="s">
        <v>32</v>
      </c>
      <c r="X9" s="54">
        <v>60000</v>
      </c>
      <c r="Y9" s="6" t="s">
        <v>28</v>
      </c>
    </row>
    <row r="10" spans="1:25" ht="13.5" customHeight="1">
      <c r="A10" s="10"/>
      <c r="B10" s="85" t="s">
        <v>33</v>
      </c>
      <c r="C10" s="86"/>
      <c r="D10" s="84">
        <v>5</v>
      </c>
      <c r="E10" s="104"/>
      <c r="F10" s="104"/>
      <c r="G10" s="68"/>
      <c r="H10" s="69"/>
      <c r="I10" s="21" t="s">
        <v>34</v>
      </c>
      <c r="J10" s="19"/>
      <c r="K10" s="47">
        <v>7</v>
      </c>
      <c r="L10" s="13"/>
      <c r="M10" s="13"/>
      <c r="N10" s="47">
        <v>1</v>
      </c>
      <c r="O10" s="19"/>
      <c r="P10" s="57"/>
      <c r="Q10" s="21"/>
      <c r="R10" s="60"/>
      <c r="S10" s="95"/>
      <c r="T10" s="96"/>
      <c r="V10" s="13">
        <v>3</v>
      </c>
      <c r="W10" s="13" t="s">
        <v>35</v>
      </c>
      <c r="X10" s="54">
        <v>60000</v>
      </c>
      <c r="Y10" s="6" t="s">
        <v>28</v>
      </c>
    </row>
    <row r="11" spans="1:25" ht="13.5" customHeight="1">
      <c r="A11" s="11"/>
      <c r="B11" s="87" t="s">
        <v>36</v>
      </c>
      <c r="C11" s="87"/>
      <c r="D11" s="88"/>
      <c r="E11" s="105"/>
      <c r="F11" s="105"/>
      <c r="G11" s="70" t="s">
        <v>37</v>
      </c>
      <c r="H11" s="71">
        <v>300000</v>
      </c>
      <c r="I11" s="18" t="s">
        <v>38</v>
      </c>
      <c r="J11" s="17"/>
      <c r="K11" s="49"/>
      <c r="L11" s="16" t="s">
        <v>27</v>
      </c>
      <c r="M11" s="17"/>
      <c r="N11" s="49"/>
      <c r="O11" s="16"/>
      <c r="P11" s="58"/>
      <c r="Q11" s="18"/>
      <c r="R11" s="61"/>
      <c r="S11" s="97"/>
      <c r="T11" s="98"/>
      <c r="V11" s="13">
        <v>4</v>
      </c>
      <c r="W11" s="13" t="s">
        <v>39</v>
      </c>
      <c r="X11" s="54">
        <v>300000</v>
      </c>
      <c r="Y11" s="6" t="s">
        <v>23</v>
      </c>
    </row>
    <row r="12" spans="1:25" ht="13.5" customHeight="1">
      <c r="A12" s="10"/>
      <c r="B12" s="86" t="s">
        <v>40</v>
      </c>
      <c r="C12" s="86"/>
      <c r="D12" s="84"/>
      <c r="E12" s="106"/>
      <c r="F12" s="106"/>
      <c r="G12" s="68"/>
      <c r="H12" s="72"/>
      <c r="I12" s="21" t="s">
        <v>41</v>
      </c>
      <c r="J12" s="20"/>
      <c r="K12" s="47"/>
      <c r="L12" s="19"/>
      <c r="M12" s="20"/>
      <c r="N12" s="47"/>
      <c r="O12" s="19"/>
      <c r="P12" s="57"/>
      <c r="Q12" s="21"/>
      <c r="R12" s="60"/>
      <c r="S12" s="95"/>
      <c r="T12" s="96"/>
      <c r="V12" s="13">
        <v>4</v>
      </c>
      <c r="W12" s="13" t="s">
        <v>42</v>
      </c>
      <c r="X12" s="54">
        <v>60000</v>
      </c>
      <c r="Y12" s="6" t="s">
        <v>28</v>
      </c>
    </row>
    <row r="13" spans="1:24" ht="13.5" customHeight="1">
      <c r="A13" s="10">
        <v>2</v>
      </c>
      <c r="B13" s="86" t="s">
        <v>43</v>
      </c>
      <c r="C13" s="86"/>
      <c r="D13" s="84"/>
      <c r="E13" s="106"/>
      <c r="F13" s="106"/>
      <c r="G13" s="68"/>
      <c r="H13" s="72"/>
      <c r="I13" s="21" t="s">
        <v>44</v>
      </c>
      <c r="J13" s="20"/>
      <c r="K13" s="47"/>
      <c r="L13" s="19"/>
      <c r="M13" s="20"/>
      <c r="N13" s="47"/>
      <c r="O13" s="19"/>
      <c r="P13" s="57"/>
      <c r="Q13" s="21"/>
      <c r="R13" s="60"/>
      <c r="S13" s="95"/>
      <c r="T13" s="96"/>
      <c r="V13" s="13">
        <v>6</v>
      </c>
      <c r="W13" s="13" t="s">
        <v>45</v>
      </c>
      <c r="X13" s="54">
        <v>150000</v>
      </c>
    </row>
    <row r="14" spans="1:24" ht="13.5" customHeight="1">
      <c r="A14" s="10"/>
      <c r="B14" s="86" t="s">
        <v>46</v>
      </c>
      <c r="C14" s="86"/>
      <c r="D14" s="84"/>
      <c r="E14" s="104"/>
      <c r="F14" s="104"/>
      <c r="G14" s="68"/>
      <c r="H14" s="69"/>
      <c r="I14" s="21" t="s">
        <v>47</v>
      </c>
      <c r="J14" s="14"/>
      <c r="K14" s="47"/>
      <c r="L14" s="19"/>
      <c r="M14" s="14"/>
      <c r="N14" s="47"/>
      <c r="O14" s="19"/>
      <c r="P14" s="57"/>
      <c r="Q14" s="21"/>
      <c r="R14" s="60"/>
      <c r="S14" s="95"/>
      <c r="T14" s="96"/>
      <c r="V14" s="13">
        <v>6</v>
      </c>
      <c r="W14" s="13" t="s">
        <v>48</v>
      </c>
      <c r="X14" s="54">
        <v>90000</v>
      </c>
    </row>
    <row r="15" spans="1:24" ht="13.5" customHeight="1">
      <c r="A15" s="12"/>
      <c r="B15" s="89" t="s">
        <v>49</v>
      </c>
      <c r="C15" s="89"/>
      <c r="D15" s="90">
        <v>5</v>
      </c>
      <c r="E15" s="107"/>
      <c r="F15" s="107"/>
      <c r="G15" s="73"/>
      <c r="H15" s="74"/>
      <c r="I15" s="24" t="s">
        <v>27</v>
      </c>
      <c r="J15" s="23"/>
      <c r="K15" s="50">
        <v>5</v>
      </c>
      <c r="L15" s="22"/>
      <c r="M15" s="23"/>
      <c r="N15" s="50">
        <v>1</v>
      </c>
      <c r="O15" s="22"/>
      <c r="P15" s="59"/>
      <c r="Q15" s="24"/>
      <c r="R15" s="62"/>
      <c r="S15" s="99"/>
      <c r="T15" s="100"/>
      <c r="V15" s="13">
        <v>6</v>
      </c>
      <c r="W15" s="13" t="s">
        <v>50</v>
      </c>
      <c r="X15" s="55">
        <v>180000</v>
      </c>
    </row>
    <row r="16" spans="1:24" ht="13.5" customHeight="1">
      <c r="A16" s="10"/>
      <c r="B16" s="81" t="s">
        <v>51</v>
      </c>
      <c r="C16" s="81"/>
      <c r="D16" s="84"/>
      <c r="E16" s="106"/>
      <c r="F16" s="106"/>
      <c r="G16" s="68" t="s">
        <v>52</v>
      </c>
      <c r="H16" s="72">
        <v>300000</v>
      </c>
      <c r="I16" s="21" t="s">
        <v>53</v>
      </c>
      <c r="J16" s="19" t="s">
        <v>54</v>
      </c>
      <c r="K16" s="47"/>
      <c r="L16" s="13" t="s">
        <v>32</v>
      </c>
      <c r="M16" s="13"/>
      <c r="N16" s="47"/>
      <c r="O16" s="19" t="s">
        <v>31</v>
      </c>
      <c r="P16" s="57">
        <v>30000</v>
      </c>
      <c r="Q16" s="21"/>
      <c r="R16" s="60"/>
      <c r="S16" s="95" t="s">
        <v>35</v>
      </c>
      <c r="T16" s="96">
        <v>120000</v>
      </c>
      <c r="V16" s="13">
        <v>7</v>
      </c>
      <c r="W16" s="13" t="s">
        <v>55</v>
      </c>
      <c r="X16" s="54">
        <v>30000</v>
      </c>
    </row>
    <row r="17" spans="1:24" ht="13.5" customHeight="1">
      <c r="A17" s="10"/>
      <c r="B17" s="81" t="s">
        <v>56</v>
      </c>
      <c r="C17" s="81"/>
      <c r="D17" s="84"/>
      <c r="E17" s="106"/>
      <c r="F17" s="106"/>
      <c r="G17" s="68"/>
      <c r="H17" s="72"/>
      <c r="I17" s="21" t="s">
        <v>35</v>
      </c>
      <c r="J17" s="19" t="s">
        <v>57</v>
      </c>
      <c r="K17" s="47"/>
      <c r="L17" s="13" t="s">
        <v>35</v>
      </c>
      <c r="M17" s="13"/>
      <c r="N17" s="47"/>
      <c r="O17" s="19"/>
      <c r="P17" s="57"/>
      <c r="Q17" s="21"/>
      <c r="R17" s="60"/>
      <c r="S17" s="95" t="s">
        <v>31</v>
      </c>
      <c r="T17" s="96">
        <v>90000</v>
      </c>
      <c r="V17" s="13">
        <v>7</v>
      </c>
      <c r="W17" s="13" t="s">
        <v>58</v>
      </c>
      <c r="X17" s="55">
        <v>30000</v>
      </c>
    </row>
    <row r="18" spans="1:25" ht="13.5" customHeight="1">
      <c r="A18" s="10">
        <v>3</v>
      </c>
      <c r="B18" s="81" t="s">
        <v>59</v>
      </c>
      <c r="C18" s="81"/>
      <c r="D18" s="84"/>
      <c r="E18" s="106"/>
      <c r="F18" s="106"/>
      <c r="G18" s="68"/>
      <c r="H18" s="72"/>
      <c r="I18" s="21" t="s">
        <v>31</v>
      </c>
      <c r="J18" s="19" t="s">
        <v>60</v>
      </c>
      <c r="K18" s="47"/>
      <c r="L18" s="13"/>
      <c r="M18" s="13"/>
      <c r="N18" s="47"/>
      <c r="O18" s="19"/>
      <c r="P18" s="57"/>
      <c r="Q18" s="21"/>
      <c r="R18" s="60"/>
      <c r="S18" s="95"/>
      <c r="T18" s="96"/>
      <c r="V18" s="13">
        <v>8</v>
      </c>
      <c r="W18" s="13" t="s">
        <v>61</v>
      </c>
      <c r="X18" s="54">
        <v>60000</v>
      </c>
      <c r="Y18" s="6" t="s">
        <v>28</v>
      </c>
    </row>
    <row r="19" spans="1:25" ht="13.5" customHeight="1">
      <c r="A19" s="10"/>
      <c r="B19" s="85"/>
      <c r="C19" s="86"/>
      <c r="D19" s="84"/>
      <c r="E19" s="104"/>
      <c r="F19" s="104"/>
      <c r="G19" s="68"/>
      <c r="H19" s="69"/>
      <c r="I19" s="21" t="s">
        <v>62</v>
      </c>
      <c r="J19" s="14"/>
      <c r="K19" s="47"/>
      <c r="L19" s="13"/>
      <c r="M19" s="14"/>
      <c r="N19" s="47"/>
      <c r="O19" s="19"/>
      <c r="P19" s="57"/>
      <c r="Q19" s="21"/>
      <c r="R19" s="60"/>
      <c r="S19" s="95"/>
      <c r="T19" s="96"/>
      <c r="V19" s="13">
        <v>9</v>
      </c>
      <c r="W19" s="13" t="s">
        <v>63</v>
      </c>
      <c r="X19" s="54">
        <v>60000</v>
      </c>
      <c r="Y19" s="6" t="s">
        <v>28</v>
      </c>
    </row>
    <row r="20" spans="1:25" ht="13.5" customHeight="1">
      <c r="A20" s="12"/>
      <c r="B20" s="91"/>
      <c r="C20" s="89"/>
      <c r="D20" s="90">
        <v>3</v>
      </c>
      <c r="E20" s="108"/>
      <c r="F20" s="108"/>
      <c r="G20" s="68"/>
      <c r="H20" s="69"/>
      <c r="I20" s="21" t="s">
        <v>64</v>
      </c>
      <c r="J20" s="14"/>
      <c r="K20" s="47">
        <v>8</v>
      </c>
      <c r="L20" s="13"/>
      <c r="M20" s="14"/>
      <c r="N20" s="47">
        <v>2</v>
      </c>
      <c r="O20" s="19"/>
      <c r="P20" s="57"/>
      <c r="Q20" s="21"/>
      <c r="R20" s="60"/>
      <c r="S20" s="95"/>
      <c r="T20" s="96"/>
      <c r="V20" s="13">
        <v>9</v>
      </c>
      <c r="W20" s="13" t="s">
        <v>65</v>
      </c>
      <c r="X20" s="54">
        <v>60000</v>
      </c>
      <c r="Y20" s="6" t="s">
        <v>28</v>
      </c>
    </row>
    <row r="21" spans="1:25" ht="13.5" customHeight="1">
      <c r="A21" s="10"/>
      <c r="B21" s="81" t="s">
        <v>66</v>
      </c>
      <c r="C21" s="86" t="s">
        <v>67</v>
      </c>
      <c r="D21" s="84"/>
      <c r="E21" s="104"/>
      <c r="F21" s="104"/>
      <c r="G21" s="70" t="s">
        <v>39</v>
      </c>
      <c r="H21" s="75">
        <v>300000</v>
      </c>
      <c r="I21" s="18" t="s">
        <v>68</v>
      </c>
      <c r="J21" s="16"/>
      <c r="K21" s="49"/>
      <c r="L21" s="16" t="s">
        <v>42</v>
      </c>
      <c r="M21" s="16"/>
      <c r="N21" s="49"/>
      <c r="O21" s="16"/>
      <c r="P21" s="58"/>
      <c r="Q21" s="18" t="s">
        <v>69</v>
      </c>
      <c r="R21" s="61">
        <v>90000</v>
      </c>
      <c r="S21" s="97"/>
      <c r="T21" s="98"/>
      <c r="V21" s="13">
        <v>11</v>
      </c>
      <c r="W21" s="13" t="s">
        <v>70</v>
      </c>
      <c r="X21" s="54">
        <v>60000</v>
      </c>
      <c r="Y21" s="6" t="s">
        <v>28</v>
      </c>
    </row>
    <row r="22" spans="1:25" ht="13.5" customHeight="1">
      <c r="A22" s="10"/>
      <c r="B22" s="81" t="s">
        <v>71</v>
      </c>
      <c r="C22" s="86"/>
      <c r="D22" s="84"/>
      <c r="E22" s="104"/>
      <c r="F22" s="104"/>
      <c r="G22" s="68"/>
      <c r="H22" s="69"/>
      <c r="I22" s="21" t="s">
        <v>72</v>
      </c>
      <c r="J22" s="14"/>
      <c r="K22" s="47"/>
      <c r="L22" s="19"/>
      <c r="M22" s="14"/>
      <c r="N22" s="47"/>
      <c r="O22" s="19"/>
      <c r="P22" s="57"/>
      <c r="Q22" s="21"/>
      <c r="R22" s="60"/>
      <c r="S22" s="95"/>
      <c r="T22" s="96"/>
      <c r="V22" s="13">
        <v>11</v>
      </c>
      <c r="W22" s="13" t="s">
        <v>73</v>
      </c>
      <c r="X22" s="54">
        <v>60000</v>
      </c>
      <c r="Y22" s="6" t="s">
        <v>28</v>
      </c>
    </row>
    <row r="23" spans="1:25" ht="13.5" customHeight="1">
      <c r="A23" s="10">
        <v>4</v>
      </c>
      <c r="B23" s="81" t="s">
        <v>74</v>
      </c>
      <c r="C23" s="81"/>
      <c r="D23" s="84"/>
      <c r="E23" s="104"/>
      <c r="F23" s="104"/>
      <c r="G23" s="68"/>
      <c r="H23" s="69"/>
      <c r="I23" s="21" t="s">
        <v>75</v>
      </c>
      <c r="J23" s="14"/>
      <c r="K23" s="47"/>
      <c r="L23" s="19"/>
      <c r="M23" s="14"/>
      <c r="N23" s="47"/>
      <c r="O23" s="19"/>
      <c r="P23" s="57"/>
      <c r="Q23" s="21"/>
      <c r="R23" s="60"/>
      <c r="S23" s="95"/>
      <c r="T23" s="96"/>
      <c r="V23" s="13">
        <v>11</v>
      </c>
      <c r="W23" s="13" t="s">
        <v>76</v>
      </c>
      <c r="X23" s="54">
        <v>60000</v>
      </c>
      <c r="Y23" s="6" t="s">
        <v>28</v>
      </c>
    </row>
    <row r="24" spans="1:24" ht="13.5" customHeight="1">
      <c r="A24" s="10"/>
      <c r="B24" s="81" t="s">
        <v>77</v>
      </c>
      <c r="C24" s="81"/>
      <c r="D24" s="84"/>
      <c r="E24" s="104"/>
      <c r="F24" s="104"/>
      <c r="G24" s="68"/>
      <c r="H24" s="69"/>
      <c r="I24" s="21" t="s">
        <v>67</v>
      </c>
      <c r="J24" s="14"/>
      <c r="K24" s="47"/>
      <c r="L24" s="19"/>
      <c r="M24" s="14"/>
      <c r="N24" s="47"/>
      <c r="O24" s="19"/>
      <c r="P24" s="57"/>
      <c r="Q24" s="21"/>
      <c r="R24" s="60"/>
      <c r="S24" s="95"/>
      <c r="T24" s="96"/>
      <c r="V24" s="13">
        <v>11</v>
      </c>
      <c r="W24" s="13" t="s">
        <v>78</v>
      </c>
      <c r="X24" s="54">
        <v>30000</v>
      </c>
    </row>
    <row r="25" spans="1:25" ht="13.5" customHeight="1">
      <c r="A25" s="12"/>
      <c r="B25" s="89" t="s">
        <v>79</v>
      </c>
      <c r="C25" s="89"/>
      <c r="D25" s="90">
        <v>6</v>
      </c>
      <c r="E25" s="108"/>
      <c r="F25" s="108"/>
      <c r="G25" s="73"/>
      <c r="H25" s="76"/>
      <c r="I25" s="24"/>
      <c r="J25" s="26"/>
      <c r="K25" s="50">
        <v>4</v>
      </c>
      <c r="L25" s="22"/>
      <c r="M25" s="26"/>
      <c r="N25" s="50">
        <v>1</v>
      </c>
      <c r="O25" s="22"/>
      <c r="P25" s="59"/>
      <c r="Q25" s="24"/>
      <c r="R25" s="62"/>
      <c r="S25" s="99"/>
      <c r="T25" s="100"/>
      <c r="V25" s="13">
        <v>11</v>
      </c>
      <c r="W25" s="13" t="s">
        <v>80</v>
      </c>
      <c r="X25" s="54">
        <v>60000</v>
      </c>
      <c r="Y25" s="6" t="s">
        <v>28</v>
      </c>
    </row>
    <row r="26" spans="1:24" ht="13.5" customHeight="1">
      <c r="A26" s="11"/>
      <c r="B26" s="87" t="s">
        <v>81</v>
      </c>
      <c r="C26" s="87"/>
      <c r="D26" s="88"/>
      <c r="E26" s="109"/>
      <c r="F26" s="109"/>
      <c r="G26" s="68" t="s">
        <v>82</v>
      </c>
      <c r="H26" s="69">
        <v>300000</v>
      </c>
      <c r="I26" s="21" t="s">
        <v>83</v>
      </c>
      <c r="J26" s="19" t="s">
        <v>84</v>
      </c>
      <c r="K26" s="47"/>
      <c r="L26" s="13"/>
      <c r="M26" s="19"/>
      <c r="N26" s="47"/>
      <c r="O26" s="19"/>
      <c r="P26" s="57"/>
      <c r="Q26" s="21" t="s">
        <v>85</v>
      </c>
      <c r="R26" s="60">
        <v>30000</v>
      </c>
      <c r="S26" s="95"/>
      <c r="T26" s="96"/>
      <c r="V26" s="13">
        <v>11</v>
      </c>
      <c r="W26" s="13" t="s">
        <v>86</v>
      </c>
      <c r="X26" s="55">
        <v>180000</v>
      </c>
    </row>
    <row r="27" spans="1:25" ht="13.5" customHeight="1">
      <c r="A27" s="10"/>
      <c r="B27" s="86" t="s">
        <v>87</v>
      </c>
      <c r="C27" s="86"/>
      <c r="D27" s="84"/>
      <c r="E27" s="104"/>
      <c r="F27" s="104"/>
      <c r="G27" s="68"/>
      <c r="H27" s="69"/>
      <c r="I27" s="21" t="s">
        <v>88</v>
      </c>
      <c r="J27" s="14"/>
      <c r="K27" s="47"/>
      <c r="L27" s="13"/>
      <c r="M27" s="14"/>
      <c r="N27" s="47"/>
      <c r="O27" s="19"/>
      <c r="P27" s="57"/>
      <c r="Q27" s="21"/>
      <c r="R27" s="60"/>
      <c r="S27" s="95"/>
      <c r="T27" s="96"/>
      <c r="V27" s="13">
        <v>12</v>
      </c>
      <c r="W27" s="13" t="s">
        <v>89</v>
      </c>
      <c r="X27" s="54">
        <v>60000</v>
      </c>
      <c r="Y27" s="6" t="s">
        <v>28</v>
      </c>
    </row>
    <row r="28" spans="1:25" ht="13.5" customHeight="1">
      <c r="A28" s="10">
        <v>5</v>
      </c>
      <c r="B28" s="85" t="s">
        <v>90</v>
      </c>
      <c r="C28" s="86"/>
      <c r="D28" s="84"/>
      <c r="E28" s="104"/>
      <c r="F28" s="104"/>
      <c r="G28" s="68"/>
      <c r="H28" s="69"/>
      <c r="I28" s="21" t="s">
        <v>91</v>
      </c>
      <c r="J28" s="14"/>
      <c r="K28" s="47"/>
      <c r="L28" s="13"/>
      <c r="M28" s="14"/>
      <c r="N28" s="47"/>
      <c r="O28" s="19"/>
      <c r="P28" s="57"/>
      <c r="Q28" s="21"/>
      <c r="R28" s="60"/>
      <c r="S28" s="95"/>
      <c r="T28" s="96"/>
      <c r="V28" s="13">
        <v>12</v>
      </c>
      <c r="W28" s="13" t="s">
        <v>92</v>
      </c>
      <c r="X28" s="54">
        <v>240000</v>
      </c>
      <c r="Y28" s="6" t="s">
        <v>23</v>
      </c>
    </row>
    <row r="29" spans="1:24" ht="13.5" customHeight="1">
      <c r="A29" s="10"/>
      <c r="B29" s="86"/>
      <c r="C29" s="86"/>
      <c r="D29" s="84"/>
      <c r="E29" s="104"/>
      <c r="F29" s="104"/>
      <c r="G29" s="68"/>
      <c r="H29" s="69"/>
      <c r="I29" s="21" t="s">
        <v>90</v>
      </c>
      <c r="J29" s="14"/>
      <c r="K29" s="47"/>
      <c r="L29" s="13"/>
      <c r="M29" s="14"/>
      <c r="N29" s="47"/>
      <c r="O29" s="19"/>
      <c r="P29" s="57"/>
      <c r="Q29" s="21"/>
      <c r="R29" s="60"/>
      <c r="S29" s="95"/>
      <c r="T29" s="96"/>
      <c r="V29" s="13"/>
      <c r="W29" s="13"/>
      <c r="X29" s="3"/>
    </row>
    <row r="30" spans="1:24" ht="13.5" customHeight="1">
      <c r="A30" s="12"/>
      <c r="B30" s="89"/>
      <c r="C30" s="89"/>
      <c r="D30" s="90">
        <v>3</v>
      </c>
      <c r="E30" s="108"/>
      <c r="F30" s="108"/>
      <c r="G30" s="73"/>
      <c r="H30" s="76"/>
      <c r="I30" s="21" t="s">
        <v>93</v>
      </c>
      <c r="J30" s="14"/>
      <c r="K30" s="47">
        <v>6</v>
      </c>
      <c r="L30" s="13"/>
      <c r="M30" s="14"/>
      <c r="N30" s="47"/>
      <c r="O30" s="19"/>
      <c r="P30" s="57"/>
      <c r="Q30" s="21"/>
      <c r="R30" s="60"/>
      <c r="S30" s="95"/>
      <c r="T30" s="96"/>
      <c r="V30" s="13"/>
      <c r="W30" s="13" t="s">
        <v>94</v>
      </c>
      <c r="X30" s="55">
        <f>SUM(X6:X28)</f>
        <v>2220000</v>
      </c>
    </row>
    <row r="31" spans="1:24" ht="13.5" customHeight="1">
      <c r="A31" s="10"/>
      <c r="B31" s="85"/>
      <c r="C31" s="86"/>
      <c r="D31" s="84"/>
      <c r="E31" s="104"/>
      <c r="F31" s="104"/>
      <c r="G31" s="68" t="s">
        <v>95</v>
      </c>
      <c r="H31" s="69">
        <v>300000</v>
      </c>
      <c r="I31" s="18" t="s">
        <v>50</v>
      </c>
      <c r="J31" s="27"/>
      <c r="K31" s="49"/>
      <c r="L31" s="16"/>
      <c r="M31" s="27"/>
      <c r="N31" s="49"/>
      <c r="O31" s="16" t="s">
        <v>45</v>
      </c>
      <c r="P31" s="58">
        <v>150000</v>
      </c>
      <c r="Q31" s="18" t="s">
        <v>45</v>
      </c>
      <c r="R31" s="61">
        <v>30000</v>
      </c>
      <c r="S31" s="97" t="s">
        <v>45</v>
      </c>
      <c r="T31" s="98">
        <v>180000</v>
      </c>
      <c r="V31" s="3"/>
      <c r="W31" s="13"/>
      <c r="X31" s="3"/>
    </row>
    <row r="32" spans="1:24" ht="13.5" customHeight="1">
      <c r="A32" s="10"/>
      <c r="B32" s="85"/>
      <c r="C32" s="86"/>
      <c r="D32" s="84"/>
      <c r="E32" s="104"/>
      <c r="F32" s="104"/>
      <c r="G32" s="68"/>
      <c r="H32" s="69"/>
      <c r="I32" s="21" t="s">
        <v>96</v>
      </c>
      <c r="J32" s="14"/>
      <c r="K32" s="47"/>
      <c r="L32" s="19"/>
      <c r="M32" s="14"/>
      <c r="N32" s="47"/>
      <c r="O32" s="19" t="s">
        <v>48</v>
      </c>
      <c r="P32" s="57">
        <v>90000</v>
      </c>
      <c r="Q32" s="21" t="s">
        <v>97</v>
      </c>
      <c r="R32" s="60">
        <v>30000</v>
      </c>
      <c r="S32" s="95" t="s">
        <v>50</v>
      </c>
      <c r="T32" s="96">
        <v>240000</v>
      </c>
      <c r="V32" s="3"/>
      <c r="W32" s="13"/>
      <c r="X32" s="3"/>
    </row>
    <row r="33" spans="1:24" ht="13.5" customHeight="1">
      <c r="A33" s="10">
        <v>6</v>
      </c>
      <c r="B33" s="85"/>
      <c r="C33" s="86"/>
      <c r="D33" s="84"/>
      <c r="E33" s="104"/>
      <c r="F33" s="104"/>
      <c r="G33" s="68"/>
      <c r="H33" s="69"/>
      <c r="I33" s="21" t="s">
        <v>98</v>
      </c>
      <c r="J33" s="14"/>
      <c r="K33" s="47"/>
      <c r="L33" s="19"/>
      <c r="M33" s="14"/>
      <c r="N33" s="47"/>
      <c r="O33" s="19" t="s">
        <v>50</v>
      </c>
      <c r="P33" s="57">
        <v>180000</v>
      </c>
      <c r="Q33" s="21" t="s">
        <v>99</v>
      </c>
      <c r="R33" s="60">
        <v>30000</v>
      </c>
      <c r="S33" s="95" t="s">
        <v>48</v>
      </c>
      <c r="T33" s="96">
        <v>120000</v>
      </c>
      <c r="V33" s="3"/>
      <c r="W33" s="13"/>
      <c r="X33" s="3"/>
    </row>
    <row r="34" spans="1:24" ht="13.5" customHeight="1">
      <c r="A34" s="10"/>
      <c r="B34" s="85"/>
      <c r="C34" s="86"/>
      <c r="D34" s="84"/>
      <c r="E34" s="104"/>
      <c r="F34" s="104"/>
      <c r="G34" s="68"/>
      <c r="H34" s="69"/>
      <c r="I34" s="21"/>
      <c r="J34" s="14"/>
      <c r="K34" s="47"/>
      <c r="L34" s="19"/>
      <c r="M34" s="14"/>
      <c r="N34" s="47"/>
      <c r="O34" s="19"/>
      <c r="P34" s="57"/>
      <c r="Q34" s="21" t="s">
        <v>48</v>
      </c>
      <c r="R34" s="60">
        <v>30000</v>
      </c>
      <c r="S34" s="95"/>
      <c r="T34" s="96"/>
      <c r="V34" s="3"/>
      <c r="W34" s="13"/>
      <c r="X34" s="3"/>
    </row>
    <row r="35" spans="1:24" ht="13.5" customHeight="1">
      <c r="A35" s="10"/>
      <c r="B35" s="85"/>
      <c r="C35" s="86"/>
      <c r="D35" s="84"/>
      <c r="E35" s="104"/>
      <c r="F35" s="110"/>
      <c r="G35" s="68"/>
      <c r="H35" s="69"/>
      <c r="I35" s="43"/>
      <c r="J35" s="14"/>
      <c r="K35" s="47"/>
      <c r="L35" s="15"/>
      <c r="M35" s="14"/>
      <c r="N35" s="47"/>
      <c r="O35" s="19"/>
      <c r="P35" s="57"/>
      <c r="Q35" s="21" t="s">
        <v>100</v>
      </c>
      <c r="R35" s="60">
        <v>30000</v>
      </c>
      <c r="S35" s="95"/>
      <c r="T35" s="96"/>
      <c r="V35" s="3"/>
      <c r="W35" s="13"/>
      <c r="X35" s="3"/>
    </row>
    <row r="36" spans="1:24" ht="13.5" customHeight="1">
      <c r="A36" s="10"/>
      <c r="B36" s="85"/>
      <c r="C36" s="86"/>
      <c r="D36" s="84">
        <v>0</v>
      </c>
      <c r="E36" s="104"/>
      <c r="F36" s="104"/>
      <c r="G36" s="68"/>
      <c r="H36" s="69"/>
      <c r="I36" s="44"/>
      <c r="J36" s="26"/>
      <c r="K36" s="50">
        <v>3</v>
      </c>
      <c r="L36" s="25"/>
      <c r="M36" s="26"/>
      <c r="N36" s="50"/>
      <c r="O36" s="22"/>
      <c r="P36" s="59"/>
      <c r="Q36" s="24"/>
      <c r="R36" s="62"/>
      <c r="S36" s="99"/>
      <c r="T36" s="100"/>
      <c r="V36" s="3"/>
      <c r="W36" s="13"/>
      <c r="X36" s="3"/>
    </row>
    <row r="37" spans="1:24" ht="13.5" customHeight="1">
      <c r="A37" s="11"/>
      <c r="B37" s="92" t="s">
        <v>101</v>
      </c>
      <c r="C37" s="87"/>
      <c r="D37" s="88"/>
      <c r="E37" s="109"/>
      <c r="F37" s="109"/>
      <c r="G37" s="70"/>
      <c r="H37" s="75"/>
      <c r="I37" s="21" t="s">
        <v>102</v>
      </c>
      <c r="J37" s="14"/>
      <c r="K37" s="47"/>
      <c r="L37" s="13"/>
      <c r="M37" s="14"/>
      <c r="N37" s="47"/>
      <c r="O37" s="19" t="s">
        <v>55</v>
      </c>
      <c r="P37" s="57">
        <v>30000</v>
      </c>
      <c r="Q37" s="21" t="s">
        <v>58</v>
      </c>
      <c r="R37" s="60">
        <v>30000</v>
      </c>
      <c r="S37" s="95" t="s">
        <v>58</v>
      </c>
      <c r="T37" s="96">
        <v>60000</v>
      </c>
      <c r="V37" s="3"/>
      <c r="W37" s="13"/>
      <c r="X37" s="3"/>
    </row>
    <row r="38" spans="1:24" ht="13.5" customHeight="1">
      <c r="A38" s="10"/>
      <c r="B38" s="85"/>
      <c r="C38" s="86"/>
      <c r="D38" s="84"/>
      <c r="E38" s="104"/>
      <c r="F38" s="104"/>
      <c r="G38" s="68"/>
      <c r="H38" s="69"/>
      <c r="I38" s="21"/>
      <c r="J38" s="14"/>
      <c r="K38" s="47"/>
      <c r="L38" s="13"/>
      <c r="M38" s="14"/>
      <c r="N38" s="47"/>
      <c r="O38" s="19" t="s">
        <v>58</v>
      </c>
      <c r="P38" s="57">
        <v>30000</v>
      </c>
      <c r="Q38" s="21"/>
      <c r="R38" s="60"/>
      <c r="S38" s="95"/>
      <c r="T38" s="96"/>
      <c r="V38" s="3"/>
      <c r="W38" s="13"/>
      <c r="X38" s="3"/>
    </row>
    <row r="39" spans="1:24" ht="13.5" customHeight="1">
      <c r="A39" s="10">
        <v>7</v>
      </c>
      <c r="B39" s="85"/>
      <c r="C39" s="86"/>
      <c r="D39" s="84"/>
      <c r="E39" s="104"/>
      <c r="F39" s="104"/>
      <c r="G39" s="68"/>
      <c r="H39" s="69"/>
      <c r="I39" s="43"/>
      <c r="J39" s="14"/>
      <c r="K39" s="47"/>
      <c r="L39" s="15"/>
      <c r="M39" s="14"/>
      <c r="N39" s="47"/>
      <c r="O39" s="19"/>
      <c r="P39" s="57"/>
      <c r="Q39" s="21"/>
      <c r="R39" s="60"/>
      <c r="S39" s="95"/>
      <c r="T39" s="96"/>
      <c r="V39" s="3"/>
      <c r="W39" s="13"/>
      <c r="X39" s="3"/>
    </row>
    <row r="40" spans="1:24" ht="13.5" customHeight="1">
      <c r="A40" s="10"/>
      <c r="B40" s="86"/>
      <c r="C40" s="86"/>
      <c r="D40" s="84"/>
      <c r="E40" s="104"/>
      <c r="F40" s="104"/>
      <c r="G40" s="68"/>
      <c r="H40" s="69"/>
      <c r="I40" s="43"/>
      <c r="J40" s="14"/>
      <c r="K40" s="47"/>
      <c r="L40" s="15"/>
      <c r="M40" s="14"/>
      <c r="N40" s="47"/>
      <c r="O40" s="19"/>
      <c r="P40" s="57"/>
      <c r="Q40" s="21"/>
      <c r="R40" s="60"/>
      <c r="S40" s="95"/>
      <c r="T40" s="96"/>
      <c r="V40" s="3"/>
      <c r="W40" s="13"/>
      <c r="X40" s="3"/>
    </row>
    <row r="41" spans="1:24" ht="13.5" customHeight="1">
      <c r="A41" s="12"/>
      <c r="B41" s="91"/>
      <c r="C41" s="89"/>
      <c r="D41" s="90">
        <v>1</v>
      </c>
      <c r="E41" s="108"/>
      <c r="F41" s="108"/>
      <c r="G41" s="73"/>
      <c r="H41" s="76"/>
      <c r="I41" s="43"/>
      <c r="J41" s="14"/>
      <c r="K41" s="47">
        <v>1</v>
      </c>
      <c r="L41" s="15"/>
      <c r="M41" s="14"/>
      <c r="N41" s="47"/>
      <c r="O41" s="19"/>
      <c r="P41" s="57"/>
      <c r="Q41" s="24"/>
      <c r="R41" s="62"/>
      <c r="S41" s="99"/>
      <c r="T41" s="100"/>
      <c r="V41" s="3"/>
      <c r="W41" s="13"/>
      <c r="X41" s="3"/>
    </row>
    <row r="42" spans="1:24" ht="13.5" customHeight="1">
      <c r="A42" s="10"/>
      <c r="B42" s="81" t="s">
        <v>103</v>
      </c>
      <c r="C42" s="86"/>
      <c r="D42" s="84"/>
      <c r="E42" s="104"/>
      <c r="F42" s="104"/>
      <c r="G42" s="68" t="s">
        <v>104</v>
      </c>
      <c r="H42" s="69">
        <v>300000</v>
      </c>
      <c r="I42" s="18"/>
      <c r="J42" s="27"/>
      <c r="K42" s="49"/>
      <c r="L42" s="16" t="s">
        <v>61</v>
      </c>
      <c r="M42" s="27"/>
      <c r="N42" s="49"/>
      <c r="O42" s="18"/>
      <c r="P42" s="63"/>
      <c r="Q42" s="21" t="s">
        <v>61</v>
      </c>
      <c r="R42" s="60">
        <v>30000</v>
      </c>
      <c r="S42" s="95" t="s">
        <v>61</v>
      </c>
      <c r="T42" s="96">
        <v>90000</v>
      </c>
      <c r="V42" s="3"/>
      <c r="W42" s="13"/>
      <c r="X42" s="3"/>
    </row>
    <row r="43" spans="1:24" ht="13.5" customHeight="1">
      <c r="A43" s="10"/>
      <c r="B43" s="81" t="s">
        <v>105</v>
      </c>
      <c r="C43" s="86"/>
      <c r="D43" s="84"/>
      <c r="E43" s="104"/>
      <c r="F43" s="104"/>
      <c r="G43" s="68"/>
      <c r="H43" s="69"/>
      <c r="I43" s="43"/>
      <c r="J43" s="14"/>
      <c r="K43" s="47"/>
      <c r="L43" s="15"/>
      <c r="M43" s="14"/>
      <c r="N43" s="47"/>
      <c r="O43" s="21"/>
      <c r="P43" s="64"/>
      <c r="Q43" s="21" t="s">
        <v>103</v>
      </c>
      <c r="R43" s="60">
        <v>30000</v>
      </c>
      <c r="S43" s="95"/>
      <c r="T43" s="96"/>
      <c r="V43" s="3"/>
      <c r="W43" s="13"/>
      <c r="X43" s="3"/>
    </row>
    <row r="44" spans="1:24" ht="13.5" customHeight="1">
      <c r="A44" s="10">
        <v>8</v>
      </c>
      <c r="B44" s="81"/>
      <c r="C44" s="86"/>
      <c r="D44" s="84"/>
      <c r="E44" s="104"/>
      <c r="F44" s="104"/>
      <c r="G44" s="68"/>
      <c r="H44" s="69"/>
      <c r="I44" s="43"/>
      <c r="J44" s="14"/>
      <c r="K44" s="47"/>
      <c r="L44" s="15"/>
      <c r="M44" s="14"/>
      <c r="N44" s="47"/>
      <c r="O44" s="21"/>
      <c r="P44" s="64"/>
      <c r="Q44" s="21"/>
      <c r="R44" s="60"/>
      <c r="S44" s="95"/>
      <c r="T44" s="96"/>
      <c r="V44" s="3"/>
      <c r="W44" s="13"/>
      <c r="X44" s="3"/>
    </row>
    <row r="45" spans="1:24" ht="13.5" customHeight="1">
      <c r="A45" s="10"/>
      <c r="B45" s="81"/>
      <c r="C45" s="81"/>
      <c r="D45" s="84"/>
      <c r="E45" s="104"/>
      <c r="F45" s="104"/>
      <c r="G45" s="68"/>
      <c r="H45" s="69"/>
      <c r="I45" s="43"/>
      <c r="J45" s="14"/>
      <c r="K45" s="47"/>
      <c r="L45" s="15"/>
      <c r="M45" s="14"/>
      <c r="N45" s="47"/>
      <c r="O45" s="21"/>
      <c r="P45" s="64"/>
      <c r="Q45" s="21"/>
      <c r="R45" s="60"/>
      <c r="S45" s="95"/>
      <c r="T45" s="96"/>
      <c r="V45" s="3"/>
      <c r="W45" s="13"/>
      <c r="X45" s="3"/>
    </row>
    <row r="46" spans="1:24" ht="13.5" customHeight="1">
      <c r="A46" s="10"/>
      <c r="B46" s="81"/>
      <c r="C46" s="81"/>
      <c r="D46" s="84">
        <v>2</v>
      </c>
      <c r="E46" s="104"/>
      <c r="F46" s="104"/>
      <c r="G46" s="68"/>
      <c r="H46" s="69"/>
      <c r="I46" s="44"/>
      <c r="J46" s="26"/>
      <c r="K46" s="50">
        <v>0</v>
      </c>
      <c r="L46" s="25"/>
      <c r="M46" s="26"/>
      <c r="N46" s="50">
        <v>1</v>
      </c>
      <c r="O46" s="24"/>
      <c r="P46" s="65"/>
      <c r="Q46" s="21"/>
      <c r="R46" s="60"/>
      <c r="S46" s="95"/>
      <c r="T46" s="96"/>
      <c r="V46" s="3"/>
      <c r="W46" s="13"/>
      <c r="X46" s="3"/>
    </row>
    <row r="47" spans="1:24" ht="13.5" customHeight="1">
      <c r="A47" s="11"/>
      <c r="B47" s="92" t="s">
        <v>106</v>
      </c>
      <c r="C47" s="87"/>
      <c r="D47" s="88"/>
      <c r="E47" s="109"/>
      <c r="F47" s="109"/>
      <c r="G47" s="70"/>
      <c r="H47" s="75"/>
      <c r="I47" s="21" t="s">
        <v>65</v>
      </c>
      <c r="J47" s="19" t="s">
        <v>63</v>
      </c>
      <c r="K47" s="47"/>
      <c r="L47" s="13" t="s">
        <v>63</v>
      </c>
      <c r="M47" s="13"/>
      <c r="N47" s="47"/>
      <c r="O47" s="19"/>
      <c r="P47" s="57"/>
      <c r="Q47" s="18"/>
      <c r="R47" s="61"/>
      <c r="S47" s="97" t="s">
        <v>65</v>
      </c>
      <c r="T47" s="98">
        <v>120000</v>
      </c>
      <c r="V47" s="3"/>
      <c r="W47" s="13"/>
      <c r="X47" s="3"/>
    </row>
    <row r="48" spans="1:24" ht="13.5" customHeight="1">
      <c r="A48" s="10"/>
      <c r="B48" s="86" t="s">
        <v>107</v>
      </c>
      <c r="C48" s="86"/>
      <c r="D48" s="84"/>
      <c r="E48" s="104"/>
      <c r="F48" s="104"/>
      <c r="G48" s="68"/>
      <c r="H48" s="69"/>
      <c r="I48" s="21" t="s">
        <v>108</v>
      </c>
      <c r="J48" s="19" t="s">
        <v>109</v>
      </c>
      <c r="K48" s="47"/>
      <c r="L48" s="13" t="s">
        <v>65</v>
      </c>
      <c r="M48" s="13"/>
      <c r="N48" s="47"/>
      <c r="O48" s="19"/>
      <c r="P48" s="57"/>
      <c r="Q48" s="21"/>
      <c r="R48" s="60"/>
      <c r="S48" s="95" t="s">
        <v>63</v>
      </c>
      <c r="T48" s="96">
        <v>120000</v>
      </c>
      <c r="V48" s="3"/>
      <c r="W48" s="13"/>
      <c r="X48" s="3"/>
    </row>
    <row r="49" spans="1:24" ht="13.5" customHeight="1">
      <c r="A49" s="10">
        <v>9</v>
      </c>
      <c r="B49" s="81"/>
      <c r="C49" s="86"/>
      <c r="D49" s="84"/>
      <c r="E49" s="104"/>
      <c r="F49" s="104"/>
      <c r="G49" s="68"/>
      <c r="H49" s="69"/>
      <c r="I49" s="21" t="s">
        <v>110</v>
      </c>
      <c r="J49" s="19"/>
      <c r="K49" s="47"/>
      <c r="L49" s="13"/>
      <c r="M49" s="13"/>
      <c r="N49" s="47"/>
      <c r="O49" s="19"/>
      <c r="P49" s="57"/>
      <c r="Q49" s="21"/>
      <c r="R49" s="60"/>
      <c r="S49" s="95"/>
      <c r="T49" s="96"/>
      <c r="V49" s="3"/>
      <c r="W49" s="13"/>
      <c r="X49" s="3"/>
    </row>
    <row r="50" spans="1:24" ht="13.5" customHeight="1">
      <c r="A50" s="10"/>
      <c r="B50" s="81"/>
      <c r="C50" s="86"/>
      <c r="D50" s="84"/>
      <c r="E50" s="104"/>
      <c r="F50" s="104"/>
      <c r="G50" s="68"/>
      <c r="H50" s="69"/>
      <c r="I50" s="21" t="s">
        <v>111</v>
      </c>
      <c r="J50" s="19"/>
      <c r="K50" s="47"/>
      <c r="L50" s="13"/>
      <c r="M50" s="13"/>
      <c r="N50" s="47"/>
      <c r="O50" s="19"/>
      <c r="P50" s="57"/>
      <c r="Q50" s="21"/>
      <c r="R50" s="60"/>
      <c r="S50" s="95"/>
      <c r="T50" s="96"/>
      <c r="V50" s="3"/>
      <c r="W50" s="13"/>
      <c r="X50" s="3"/>
    </row>
    <row r="51" spans="1:24" ht="13.5" customHeight="1">
      <c r="A51" s="12"/>
      <c r="B51" s="91"/>
      <c r="C51" s="89"/>
      <c r="D51" s="90">
        <v>2</v>
      </c>
      <c r="E51" s="108"/>
      <c r="F51" s="108"/>
      <c r="G51" s="73"/>
      <c r="H51" s="76"/>
      <c r="I51" s="24" t="s">
        <v>112</v>
      </c>
      <c r="J51" s="14"/>
      <c r="K51" s="47">
        <v>7</v>
      </c>
      <c r="L51" s="13"/>
      <c r="M51" s="14"/>
      <c r="N51" s="47">
        <v>2</v>
      </c>
      <c r="O51" s="19"/>
      <c r="P51" s="57"/>
      <c r="Q51" s="24"/>
      <c r="R51" s="62"/>
      <c r="S51" s="99"/>
      <c r="T51" s="100"/>
      <c r="V51" s="3"/>
      <c r="W51" s="13"/>
      <c r="X51" s="3"/>
    </row>
    <row r="52" spans="1:24" ht="13.5" customHeight="1">
      <c r="A52" s="10"/>
      <c r="B52" s="81" t="s">
        <v>113</v>
      </c>
      <c r="C52" s="86"/>
      <c r="D52" s="84"/>
      <c r="E52" s="104"/>
      <c r="F52" s="104"/>
      <c r="G52" s="68"/>
      <c r="H52" s="69"/>
      <c r="I52" s="18" t="s">
        <v>114</v>
      </c>
      <c r="J52" s="27"/>
      <c r="K52" s="49"/>
      <c r="L52" s="16" t="s">
        <v>135</v>
      </c>
      <c r="M52" s="27"/>
      <c r="N52" s="49"/>
      <c r="O52" s="18" t="s">
        <v>136</v>
      </c>
      <c r="P52" s="63">
        <v>120000</v>
      </c>
      <c r="Q52" s="21"/>
      <c r="R52" s="60"/>
      <c r="S52" s="95"/>
      <c r="T52" s="96"/>
      <c r="V52" s="3"/>
      <c r="W52" s="13"/>
      <c r="X52" s="3"/>
    </row>
    <row r="53" spans="1:24" ht="13.5" customHeight="1">
      <c r="A53" s="10"/>
      <c r="B53" s="81" t="s">
        <v>115</v>
      </c>
      <c r="C53" s="86"/>
      <c r="D53" s="84"/>
      <c r="E53" s="104"/>
      <c r="F53" s="104"/>
      <c r="G53" s="68"/>
      <c r="H53" s="69"/>
      <c r="I53" s="21" t="s">
        <v>113</v>
      </c>
      <c r="J53" s="14"/>
      <c r="K53" s="47"/>
      <c r="L53" s="19"/>
      <c r="M53" s="14"/>
      <c r="N53" s="47"/>
      <c r="O53" s="21"/>
      <c r="P53" s="64"/>
      <c r="Q53" s="21"/>
      <c r="R53" s="60"/>
      <c r="S53" s="95"/>
      <c r="T53" s="96"/>
      <c r="V53" s="3"/>
      <c r="W53" s="13"/>
      <c r="X53" s="3"/>
    </row>
    <row r="54" spans="1:24" ht="13.5" customHeight="1">
      <c r="A54" s="10">
        <v>10</v>
      </c>
      <c r="B54" s="81" t="s">
        <v>116</v>
      </c>
      <c r="C54" s="81"/>
      <c r="D54" s="84"/>
      <c r="E54" s="104"/>
      <c r="F54" s="104"/>
      <c r="G54" s="68"/>
      <c r="H54" s="69"/>
      <c r="I54" s="21" t="s">
        <v>117</v>
      </c>
      <c r="J54" s="14"/>
      <c r="K54" s="47"/>
      <c r="L54" s="19"/>
      <c r="M54" s="14"/>
      <c r="N54" s="47"/>
      <c r="O54" s="21"/>
      <c r="P54" s="64"/>
      <c r="Q54" s="21"/>
      <c r="R54" s="60"/>
      <c r="S54" s="95"/>
      <c r="T54" s="96"/>
      <c r="V54" s="3"/>
      <c r="W54" s="13"/>
      <c r="X54" s="3"/>
    </row>
    <row r="55" spans="1:24" ht="13.5" customHeight="1">
      <c r="A55" s="10"/>
      <c r="B55" s="81"/>
      <c r="C55" s="81"/>
      <c r="D55" s="84"/>
      <c r="E55" s="104"/>
      <c r="F55" s="104"/>
      <c r="G55" s="68"/>
      <c r="H55" s="69"/>
      <c r="I55" s="21"/>
      <c r="J55" s="14"/>
      <c r="K55" s="47"/>
      <c r="L55" s="19"/>
      <c r="M55" s="14"/>
      <c r="N55" s="47"/>
      <c r="O55" s="21"/>
      <c r="P55" s="64"/>
      <c r="Q55" s="21"/>
      <c r="R55" s="60"/>
      <c r="S55" s="95"/>
      <c r="T55" s="96"/>
      <c r="V55" s="3"/>
      <c r="W55" s="13"/>
      <c r="X55" s="3"/>
    </row>
    <row r="56" spans="1:24" ht="13.5" customHeight="1">
      <c r="A56" s="10"/>
      <c r="B56" s="81"/>
      <c r="C56" s="81"/>
      <c r="D56" s="84">
        <v>3</v>
      </c>
      <c r="E56" s="104"/>
      <c r="F56" s="104"/>
      <c r="G56" s="68"/>
      <c r="H56" s="69"/>
      <c r="I56" s="44"/>
      <c r="J56" s="26"/>
      <c r="K56" s="50">
        <v>3</v>
      </c>
      <c r="L56" s="25"/>
      <c r="M56" s="26"/>
      <c r="N56" s="50">
        <v>1</v>
      </c>
      <c r="O56" s="24"/>
      <c r="P56" s="65"/>
      <c r="Q56" s="21"/>
      <c r="R56" s="60"/>
      <c r="S56" s="95"/>
      <c r="T56" s="96"/>
      <c r="V56" s="3"/>
      <c r="W56" s="13"/>
      <c r="X56" s="3"/>
    </row>
    <row r="57" spans="1:24" ht="13.5" customHeight="1">
      <c r="A57" s="11"/>
      <c r="B57" s="87" t="s">
        <v>118</v>
      </c>
      <c r="C57" s="87"/>
      <c r="D57" s="88"/>
      <c r="E57" s="109"/>
      <c r="F57" s="109"/>
      <c r="G57" s="70" t="s">
        <v>119</v>
      </c>
      <c r="H57" s="75">
        <v>300000</v>
      </c>
      <c r="I57" s="21" t="s">
        <v>120</v>
      </c>
      <c r="J57" s="27"/>
      <c r="K57" s="49"/>
      <c r="L57" s="16" t="s">
        <v>70</v>
      </c>
      <c r="M57" s="27"/>
      <c r="N57" s="49"/>
      <c r="O57" s="16" t="s">
        <v>78</v>
      </c>
      <c r="P57" s="58">
        <v>30000</v>
      </c>
      <c r="Q57" s="18" t="s">
        <v>78</v>
      </c>
      <c r="R57" s="61">
        <v>30000</v>
      </c>
      <c r="S57" s="97" t="s">
        <v>78</v>
      </c>
      <c r="T57" s="98">
        <v>60000</v>
      </c>
      <c r="V57" s="3"/>
      <c r="W57" s="13"/>
      <c r="X57" s="3"/>
    </row>
    <row r="58" spans="1:24" ht="13.5" customHeight="1">
      <c r="A58" s="10"/>
      <c r="B58" s="86" t="s">
        <v>121</v>
      </c>
      <c r="C58" s="86"/>
      <c r="D58" s="84"/>
      <c r="E58" s="104"/>
      <c r="F58" s="104"/>
      <c r="G58" s="68"/>
      <c r="H58" s="69"/>
      <c r="I58" s="21" t="s">
        <v>122</v>
      </c>
      <c r="J58" s="14"/>
      <c r="K58" s="47"/>
      <c r="L58" s="19" t="s">
        <v>73</v>
      </c>
      <c r="M58" s="14"/>
      <c r="N58" s="47"/>
      <c r="O58" s="19" t="s">
        <v>86</v>
      </c>
      <c r="P58" s="57">
        <v>180000</v>
      </c>
      <c r="Q58" s="21"/>
      <c r="R58" s="60"/>
      <c r="S58" s="95" t="s">
        <v>73</v>
      </c>
      <c r="T58" s="96">
        <v>120000</v>
      </c>
      <c r="V58" s="3"/>
      <c r="W58" s="13"/>
      <c r="X58" s="3"/>
    </row>
    <row r="59" spans="1:24" ht="13.5" customHeight="1">
      <c r="A59" s="10">
        <v>11</v>
      </c>
      <c r="B59" s="85"/>
      <c r="C59" s="86"/>
      <c r="D59" s="84"/>
      <c r="E59" s="104"/>
      <c r="F59" s="104"/>
      <c r="G59" s="68"/>
      <c r="H59" s="69"/>
      <c r="I59" s="21" t="s">
        <v>73</v>
      </c>
      <c r="J59" s="14"/>
      <c r="K59" s="47"/>
      <c r="L59" s="19" t="s">
        <v>76</v>
      </c>
      <c r="M59" s="14"/>
      <c r="N59" s="47"/>
      <c r="O59" s="19"/>
      <c r="P59" s="57"/>
      <c r="Q59" s="21"/>
      <c r="R59" s="60"/>
      <c r="S59" s="95" t="s">
        <v>76</v>
      </c>
      <c r="T59" s="96">
        <v>120000</v>
      </c>
      <c r="V59" s="3"/>
      <c r="W59" s="13"/>
      <c r="X59" s="3"/>
    </row>
    <row r="60" spans="1:24" ht="13.5" customHeight="1">
      <c r="A60" s="10"/>
      <c r="B60" s="86"/>
      <c r="C60" s="86"/>
      <c r="D60" s="84"/>
      <c r="E60" s="104"/>
      <c r="F60" s="104"/>
      <c r="G60" s="68"/>
      <c r="H60" s="69"/>
      <c r="I60" s="21" t="s">
        <v>76</v>
      </c>
      <c r="J60" s="14"/>
      <c r="K60" s="47"/>
      <c r="L60" s="28" t="s">
        <v>80</v>
      </c>
      <c r="M60" s="14"/>
      <c r="N60" s="47"/>
      <c r="O60" s="19"/>
      <c r="P60" s="57"/>
      <c r="Q60" s="21"/>
      <c r="R60" s="60"/>
      <c r="S60" s="95" t="s">
        <v>86</v>
      </c>
      <c r="T60" s="96">
        <v>180000</v>
      </c>
      <c r="V60" s="3"/>
      <c r="W60" s="13"/>
      <c r="X60" s="3"/>
    </row>
    <row r="61" spans="1:24" ht="13.5" customHeight="1">
      <c r="A61" s="12"/>
      <c r="B61" s="89"/>
      <c r="C61" s="89"/>
      <c r="D61" s="90">
        <v>2</v>
      </c>
      <c r="E61" s="108"/>
      <c r="F61" s="108"/>
      <c r="G61" s="73"/>
      <c r="H61" s="76"/>
      <c r="I61" s="24"/>
      <c r="J61" s="26"/>
      <c r="K61" s="50">
        <v>4</v>
      </c>
      <c r="L61" s="38"/>
      <c r="M61" s="26"/>
      <c r="N61" s="50">
        <v>4</v>
      </c>
      <c r="O61" s="22"/>
      <c r="P61" s="59"/>
      <c r="Q61" s="24"/>
      <c r="R61" s="62"/>
      <c r="S61" s="99"/>
      <c r="T61" s="100"/>
      <c r="V61" s="3"/>
      <c r="W61" s="13"/>
      <c r="X61" s="3"/>
    </row>
    <row r="62" spans="1:24" ht="13.5" customHeight="1">
      <c r="A62" s="10"/>
      <c r="B62" s="81" t="s">
        <v>123</v>
      </c>
      <c r="C62" s="86"/>
      <c r="D62" s="84"/>
      <c r="E62" s="104"/>
      <c r="F62" s="104"/>
      <c r="G62" s="68" t="s">
        <v>124</v>
      </c>
      <c r="H62" s="69">
        <v>300000</v>
      </c>
      <c r="I62" s="21" t="s">
        <v>125</v>
      </c>
      <c r="J62" s="14"/>
      <c r="K62" s="47"/>
      <c r="L62" s="19" t="s">
        <v>89</v>
      </c>
      <c r="M62" s="14"/>
      <c r="N62" s="47"/>
      <c r="O62" s="19"/>
      <c r="P62" s="57"/>
      <c r="Q62" s="21" t="s">
        <v>126</v>
      </c>
      <c r="R62" s="60">
        <v>120000</v>
      </c>
      <c r="S62" s="95" t="s">
        <v>89</v>
      </c>
      <c r="T62" s="96">
        <v>120000</v>
      </c>
      <c r="V62" s="3"/>
      <c r="W62" s="13"/>
      <c r="X62" s="3"/>
    </row>
    <row r="63" spans="1:24" ht="13.5" customHeight="1">
      <c r="A63" s="10"/>
      <c r="B63" s="85"/>
      <c r="C63" s="86"/>
      <c r="D63" s="84"/>
      <c r="E63" s="104"/>
      <c r="F63" s="104"/>
      <c r="G63" s="68" t="s">
        <v>127</v>
      </c>
      <c r="H63" s="69">
        <v>300000</v>
      </c>
      <c r="I63" s="21" t="s">
        <v>89</v>
      </c>
      <c r="J63" s="14"/>
      <c r="K63" s="47"/>
      <c r="L63" s="19"/>
      <c r="M63" s="14"/>
      <c r="N63" s="47"/>
      <c r="O63" s="19"/>
      <c r="P63" s="57"/>
      <c r="Q63" s="21"/>
      <c r="R63" s="60"/>
      <c r="S63" s="95" t="s">
        <v>126</v>
      </c>
      <c r="T63" s="96">
        <v>120000</v>
      </c>
      <c r="V63" s="3"/>
      <c r="W63" s="13"/>
      <c r="X63" s="3"/>
    </row>
    <row r="64" spans="1:24" ht="13.5" customHeight="1">
      <c r="A64" s="10">
        <v>12</v>
      </c>
      <c r="B64" s="81"/>
      <c r="C64" s="81"/>
      <c r="D64" s="84"/>
      <c r="E64" s="104"/>
      <c r="F64" s="104"/>
      <c r="G64" s="68" t="s">
        <v>128</v>
      </c>
      <c r="H64" s="69">
        <v>300000</v>
      </c>
      <c r="I64" s="21" t="s">
        <v>129</v>
      </c>
      <c r="J64" s="14" t="s">
        <v>130</v>
      </c>
      <c r="K64" s="47"/>
      <c r="L64" s="19"/>
      <c r="M64" s="14"/>
      <c r="N64" s="47"/>
      <c r="O64" s="19"/>
      <c r="P64" s="57"/>
      <c r="Q64" s="21"/>
      <c r="R64" s="60"/>
      <c r="S64" s="95"/>
      <c r="T64" s="96"/>
      <c r="V64" s="3"/>
      <c r="W64" s="13"/>
      <c r="X64" s="3"/>
    </row>
    <row r="65" spans="1:24" ht="13.5" customHeight="1">
      <c r="A65" s="39"/>
      <c r="B65" s="85"/>
      <c r="C65" s="86"/>
      <c r="D65" s="84"/>
      <c r="E65" s="104"/>
      <c r="F65" s="104"/>
      <c r="G65" s="68" t="s">
        <v>92</v>
      </c>
      <c r="H65" s="69">
        <v>300000</v>
      </c>
      <c r="I65" s="21"/>
      <c r="J65" s="14"/>
      <c r="K65" s="47"/>
      <c r="L65" s="13"/>
      <c r="M65" s="14"/>
      <c r="N65" s="47"/>
      <c r="O65" s="19"/>
      <c r="P65" s="57"/>
      <c r="Q65" s="21"/>
      <c r="R65" s="60"/>
      <c r="S65" s="95"/>
      <c r="T65" s="96"/>
      <c r="V65" s="3"/>
      <c r="W65" s="13"/>
      <c r="X65" s="3"/>
    </row>
    <row r="66" spans="1:24" ht="13.5" customHeight="1" thickBot="1">
      <c r="A66" s="39"/>
      <c r="B66" s="85"/>
      <c r="C66" s="86"/>
      <c r="D66" s="93">
        <v>1</v>
      </c>
      <c r="E66" s="111"/>
      <c r="F66" s="104"/>
      <c r="G66" s="77"/>
      <c r="H66" s="78"/>
      <c r="I66" s="21"/>
      <c r="J66" s="14"/>
      <c r="K66" s="51">
        <v>3</v>
      </c>
      <c r="L66" s="13"/>
      <c r="M66" s="14"/>
      <c r="N66" s="51">
        <v>1</v>
      </c>
      <c r="O66" s="19"/>
      <c r="P66" s="57"/>
      <c r="Q66" s="29"/>
      <c r="R66" s="60"/>
      <c r="S66" s="101"/>
      <c r="T66" s="96"/>
      <c r="V66" s="3"/>
      <c r="W66" s="13"/>
      <c r="X66" s="3"/>
    </row>
    <row r="67" spans="1:25" s="3" customFormat="1" ht="19.5" customHeight="1" thickBot="1">
      <c r="A67" s="45" t="s">
        <v>131</v>
      </c>
      <c r="B67" s="94">
        <f>SUM(D10:D66)</f>
        <v>33</v>
      </c>
      <c r="C67" s="144">
        <f>B67*5000</f>
        <v>165000</v>
      </c>
      <c r="D67" s="145"/>
      <c r="E67" s="112"/>
      <c r="F67" s="113"/>
      <c r="G67" s="79">
        <v>13</v>
      </c>
      <c r="H67" s="80">
        <f>SUM(H6:H66)</f>
        <v>3900000</v>
      </c>
      <c r="I67" s="45">
        <f>SUM(K10:K66)</f>
        <v>51</v>
      </c>
      <c r="J67" s="146">
        <f>I67*60000</f>
        <v>3060000</v>
      </c>
      <c r="K67" s="146"/>
      <c r="L67" s="45">
        <f>SUM(N10:N66)</f>
        <v>14</v>
      </c>
      <c r="M67" s="146">
        <f>L67*60000</f>
        <v>840000</v>
      </c>
      <c r="N67" s="146"/>
      <c r="O67" s="67">
        <v>9</v>
      </c>
      <c r="P67" s="66">
        <f>SUM(P6:P66)</f>
        <v>840000</v>
      </c>
      <c r="Q67" s="45">
        <v>13</v>
      </c>
      <c r="R67" s="66">
        <f>SUM(R6:R66)</f>
        <v>540000</v>
      </c>
      <c r="S67" s="79">
        <v>16</v>
      </c>
      <c r="T67" s="102">
        <f>SUM(T6:T66)</f>
        <v>1980000</v>
      </c>
      <c r="W67" s="13"/>
      <c r="Y67" s="13"/>
    </row>
    <row r="68" spans="3:4" ht="13.5" customHeight="1">
      <c r="C68" s="143"/>
      <c r="D68" s="143"/>
    </row>
    <row r="69" spans="1:20" ht="13.5" customHeight="1">
      <c r="A69" s="37" t="s">
        <v>132</v>
      </c>
      <c r="B69" s="37"/>
      <c r="C69" s="31"/>
      <c r="D69" s="31"/>
      <c r="E69" s="30"/>
      <c r="F69" s="30"/>
      <c r="H69" s="30"/>
      <c r="I69" s="30"/>
      <c r="J69" s="30"/>
      <c r="K69" s="30"/>
      <c r="L69" s="30"/>
      <c r="M69" s="30"/>
      <c r="Q69" s="30"/>
      <c r="R69" s="30"/>
      <c r="S69" s="30"/>
      <c r="T69" s="30"/>
    </row>
    <row r="70" spans="1:20" ht="13.5" customHeight="1">
      <c r="A70" s="30"/>
      <c r="B70" s="32" t="s">
        <v>133</v>
      </c>
      <c r="C70" s="33"/>
      <c r="D70" s="33"/>
      <c r="E70" s="33"/>
      <c r="F70" s="33"/>
      <c r="G70" s="41"/>
      <c r="H70" s="33"/>
      <c r="I70" s="34"/>
      <c r="J70" s="35"/>
      <c r="K70" s="35"/>
      <c r="L70" s="35"/>
      <c r="M70" s="37"/>
      <c r="N70" s="40"/>
      <c r="O70" s="40"/>
      <c r="P70" s="40"/>
      <c r="Q70" s="37"/>
      <c r="R70" s="30"/>
      <c r="S70" s="30"/>
      <c r="T70" s="30"/>
    </row>
    <row r="71" spans="1:20" ht="13.5" customHeight="1">
      <c r="A71" s="30"/>
      <c r="B71" s="34" t="s">
        <v>134</v>
      </c>
      <c r="C71" s="34"/>
      <c r="D71" s="34"/>
      <c r="E71" s="34"/>
      <c r="F71" s="36"/>
      <c r="G71" s="42"/>
      <c r="H71" s="36"/>
      <c r="I71" s="36"/>
      <c r="J71" s="35"/>
      <c r="K71" s="35"/>
      <c r="L71" s="35"/>
      <c r="M71" s="37"/>
      <c r="N71" s="40"/>
      <c r="O71" s="40"/>
      <c r="P71" s="40"/>
      <c r="Q71" s="37"/>
      <c r="R71" s="30"/>
      <c r="S71" s="30"/>
      <c r="T71" s="30"/>
    </row>
    <row r="72" spans="1:20" ht="13.5" customHeight="1">
      <c r="A72" s="37"/>
      <c r="D72" s="30"/>
      <c r="E72" s="30"/>
      <c r="F72" s="30"/>
      <c r="H72" s="30"/>
      <c r="I72" s="30"/>
      <c r="J72" s="30"/>
      <c r="K72" s="30"/>
      <c r="L72" s="30"/>
      <c r="M72" s="30"/>
      <c r="Q72" s="30"/>
      <c r="R72" s="30"/>
      <c r="S72" s="30"/>
      <c r="T72" s="30"/>
    </row>
    <row r="73" spans="13:20" ht="13.5">
      <c r="M73" s="35"/>
      <c r="N73" s="52"/>
      <c r="O73" s="52"/>
      <c r="P73" s="52"/>
      <c r="Q73" s="35"/>
      <c r="R73" s="35"/>
      <c r="S73" s="35"/>
      <c r="T73" s="35"/>
    </row>
    <row r="74" spans="13:20" ht="13.5">
      <c r="M74" s="35"/>
      <c r="N74" s="52"/>
      <c r="O74" s="52"/>
      <c r="P74" s="52"/>
      <c r="Q74" s="35"/>
      <c r="R74" s="35"/>
      <c r="S74" s="35"/>
      <c r="T74" s="35"/>
    </row>
    <row r="75" spans="13:20" ht="13.5">
      <c r="M75" s="30"/>
      <c r="Q75" s="30"/>
      <c r="R75" s="30"/>
      <c r="S75" s="30"/>
      <c r="T75" s="30"/>
    </row>
    <row r="76" spans="1:20" ht="13.5">
      <c r="A76" s="30"/>
      <c r="D76" s="30"/>
      <c r="E76" s="30"/>
      <c r="F76" s="30"/>
      <c r="H76" s="30"/>
      <c r="I76" s="30"/>
      <c r="J76" s="30"/>
      <c r="K76" s="30"/>
      <c r="L76" s="30"/>
      <c r="M76" s="30"/>
      <c r="Q76" s="30"/>
      <c r="R76" s="30"/>
      <c r="S76" s="30"/>
      <c r="T76" s="30"/>
    </row>
  </sheetData>
  <mergeCells count="22">
    <mergeCell ref="G4:H4"/>
    <mergeCell ref="A2:T2"/>
    <mergeCell ref="C68:D68"/>
    <mergeCell ref="C67:D67"/>
    <mergeCell ref="J67:K67"/>
    <mergeCell ref="M67:N67"/>
    <mergeCell ref="G5:H5"/>
    <mergeCell ref="E3:I3"/>
    <mergeCell ref="Q4:R4"/>
    <mergeCell ref="O5:P5"/>
    <mergeCell ref="A4:A5"/>
    <mergeCell ref="B4:F4"/>
    <mergeCell ref="B5:D5"/>
    <mergeCell ref="E5:F5"/>
    <mergeCell ref="I4:K4"/>
    <mergeCell ref="O4:P4"/>
    <mergeCell ref="S4:T5"/>
    <mergeCell ref="Q3:T3"/>
    <mergeCell ref="Q5:R5"/>
    <mergeCell ref="L4:N4"/>
    <mergeCell ref="L5:N5"/>
    <mergeCell ref="I5:K5"/>
  </mergeCells>
  <printOptions horizontalCentered="1"/>
  <pageMargins left="0.5118110236220472" right="0.4330708661417323" top="0.984251968503937" bottom="0.4330708661417323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김원배</dc:creator>
  <cp:keywords/>
  <dc:description/>
  <cp:lastModifiedBy>HMC</cp:lastModifiedBy>
  <cp:lastPrinted>2010-10-05T10:00:18Z</cp:lastPrinted>
  <dcterms:created xsi:type="dcterms:W3CDTF">2001-12-10T02:02:19Z</dcterms:created>
  <dcterms:modified xsi:type="dcterms:W3CDTF">2010-10-12T01:40:53Z</dcterms:modified>
  <cp:category/>
  <cp:version/>
  <cp:contentType/>
  <cp:contentStatus/>
</cp:coreProperties>
</file>